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75" windowWidth="16515" windowHeight="6225"/>
  </bookViews>
  <sheets>
    <sheet name="Hoja1" sheetId="1" r:id="rId1"/>
    <sheet name="Hoja2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C17" i="1" l="1"/>
  <c r="C16" i="1"/>
  <c r="C15" i="1"/>
  <c r="C14" i="1"/>
  <c r="C13" i="1"/>
  <c r="C12" i="1"/>
  <c r="C11" i="1"/>
  <c r="C10" i="1"/>
  <c r="C9" i="1"/>
  <c r="C8" i="1"/>
  <c r="C7" i="1"/>
  <c r="C6" i="1"/>
  <c r="C5" i="1"/>
  <c r="C4" i="1"/>
  <c r="C3" i="1"/>
  <c r="C2" i="1"/>
  <c r="B17" i="1"/>
</calcChain>
</file>

<file path=xl/sharedStrings.xml><?xml version="1.0" encoding="utf-8"?>
<sst xmlns="http://schemas.openxmlformats.org/spreadsheetml/2006/main" count="18" uniqueCount="18">
  <si>
    <t>Madrid</t>
  </si>
  <si>
    <t>Cantabria</t>
  </si>
  <si>
    <t>País Vasco</t>
  </si>
  <si>
    <t>Castilla y León</t>
  </si>
  <si>
    <t>Cataluña</t>
  </si>
  <si>
    <t>Aragón</t>
  </si>
  <si>
    <t>Castilla-La Mancha</t>
  </si>
  <si>
    <t>Andalucía</t>
  </si>
  <si>
    <t>Comunidad Valenciana</t>
  </si>
  <si>
    <t>Islas Baleares</t>
  </si>
  <si>
    <t>Asturias</t>
  </si>
  <si>
    <t>La Rioja</t>
  </si>
  <si>
    <t>Navarra</t>
  </si>
  <si>
    <t>Galicia</t>
  </si>
  <si>
    <t>Otros (Bélgica)</t>
  </si>
  <si>
    <t>Comunidad Autónoma</t>
  </si>
  <si>
    <t>Nº de socios</t>
  </si>
  <si>
    <t>Porcentaje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</si>
</sst>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0" fillId="0" borderId="4" xfId="0" applyBorder="1"/>
    <xf numFmtId="0" fontId="0" fillId="0" borderId="5" xfId="0" applyBorder="1"/>
    <xf numFmtId="2" fontId="0" fillId="0" borderId="6" xfId="0" applyNumberFormat="1" applyBorder="1"/>
    <xf numFmtId="0" fontId="0" fillId="0" borderId="7" xfId="0" applyBorder="1"/>
    <xf numFmtId="0" fontId="0" fillId="0" borderId="8" xfId="0" applyBorder="1"/>
    <xf numFmtId="2" fontId="0" fillId="0" borderId="9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Distribución</a:t>
            </a:r>
            <a:r>
              <a:rPr lang="en-US" sz="1000" baseline="0"/>
              <a:t> población de BdC (lista de espera). Enero 2026</a:t>
            </a:r>
            <a:endParaRPr lang="en-US" sz="1000"/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Hoja1!$C$1</c:f>
              <c:strCache>
                <c:ptCount val="1"/>
                <c:pt idx="0">
                  <c:v>Porcentaje</c:v>
                </c:pt>
              </c:strCache>
            </c:strRef>
          </c:tx>
          <c:cat>
            <c:strRef>
              <c:f>Hoja1!$A$2:$A$16</c:f>
              <c:strCache>
                <c:ptCount val="15"/>
                <c:pt idx="0">
                  <c:v>Madrid</c:v>
                </c:pt>
                <c:pt idx="1">
                  <c:v>Cantabria</c:v>
                </c:pt>
                <c:pt idx="2">
                  <c:v>País Vasco</c:v>
                </c:pt>
                <c:pt idx="3">
                  <c:v>Castilla y León</c:v>
                </c:pt>
                <c:pt idx="4">
                  <c:v>Cataluña</c:v>
                </c:pt>
                <c:pt idx="5">
                  <c:v>Aragón</c:v>
                </c:pt>
                <c:pt idx="6">
                  <c:v>Castilla-La Mancha</c:v>
                </c:pt>
                <c:pt idx="7">
                  <c:v>Andalucía</c:v>
                </c:pt>
                <c:pt idx="8">
                  <c:v>Comunidad Valenciana</c:v>
                </c:pt>
                <c:pt idx="9">
                  <c:v>Islas Baleares</c:v>
                </c:pt>
                <c:pt idx="10">
                  <c:v>Asturias</c:v>
                </c:pt>
                <c:pt idx="11">
                  <c:v>La Rioja</c:v>
                </c:pt>
                <c:pt idx="12">
                  <c:v>Navarra</c:v>
                </c:pt>
                <c:pt idx="13">
                  <c:v>Galicia</c:v>
                </c:pt>
                <c:pt idx="14">
                  <c:v>Otros (Bélgica)</c:v>
                </c:pt>
              </c:strCache>
            </c:strRef>
          </c:cat>
          <c:val>
            <c:numRef>
              <c:f>Hoja1!$C$2:$C$16</c:f>
              <c:numCache>
                <c:formatCode>0.00</c:formatCode>
                <c:ptCount val="15"/>
                <c:pt idx="0">
                  <c:v>31.103678929765888</c:v>
                </c:pt>
                <c:pt idx="1">
                  <c:v>15.050167224080269</c:v>
                </c:pt>
                <c:pt idx="2">
                  <c:v>14.715719063545151</c:v>
                </c:pt>
                <c:pt idx="3">
                  <c:v>7.3578595317725757</c:v>
                </c:pt>
                <c:pt idx="4">
                  <c:v>5.3511705685618729</c:v>
                </c:pt>
                <c:pt idx="5">
                  <c:v>4.6822742474916383</c:v>
                </c:pt>
                <c:pt idx="6">
                  <c:v>4.6822742474916383</c:v>
                </c:pt>
                <c:pt idx="7">
                  <c:v>4.0133779264214047</c:v>
                </c:pt>
                <c:pt idx="8">
                  <c:v>3.0100334448160537</c:v>
                </c:pt>
                <c:pt idx="9">
                  <c:v>3.0100334448160537</c:v>
                </c:pt>
                <c:pt idx="10">
                  <c:v>3.3444816053511706</c:v>
                </c:pt>
                <c:pt idx="11">
                  <c:v>2.0066889632107023</c:v>
                </c:pt>
                <c:pt idx="12">
                  <c:v>1.0033444816053512</c:v>
                </c:pt>
                <c:pt idx="13">
                  <c:v>0.33444816053511706</c:v>
                </c:pt>
                <c:pt idx="14">
                  <c:v>0.33444816053511706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67695844269466321"/>
          <c:y val="9.3122265966754159E-2"/>
          <c:w val="0.30637489063867018"/>
          <c:h val="0.85530657626130069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17</xdr:row>
      <xdr:rowOff>133350</xdr:rowOff>
    </xdr:from>
    <xdr:to>
      <xdr:col>5</xdr:col>
      <xdr:colOff>123825</xdr:colOff>
      <xdr:row>32</xdr:row>
      <xdr:rowOff>28575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7"/>
  <sheetViews>
    <sheetView tabSelected="1" workbookViewId="0">
      <selection activeCell="C19" sqref="C19"/>
    </sheetView>
  </sheetViews>
  <sheetFormatPr baseColWidth="10" defaultRowHeight="15" x14ac:dyDescent="0.25"/>
  <cols>
    <col min="1" max="1" width="21.5703125" bestFit="1" customWidth="1"/>
  </cols>
  <sheetData>
    <row r="1" spans="1:3" x14ac:dyDescent="0.25">
      <c r="A1" s="1" t="s">
        <v>15</v>
      </c>
      <c r="B1" s="2" t="s">
        <v>16</v>
      </c>
      <c r="C1" s="3" t="s">
        <v>17</v>
      </c>
    </row>
    <row r="2" spans="1:3" x14ac:dyDescent="0.25">
      <c r="A2" s="4" t="s">
        <v>0</v>
      </c>
      <c r="B2" s="5">
        <v>93</v>
      </c>
      <c r="C2" s="6">
        <f>(B2/B17)*100</f>
        <v>31.103678929765888</v>
      </c>
    </row>
    <row r="3" spans="1:3" x14ac:dyDescent="0.25">
      <c r="A3" s="4" t="s">
        <v>1</v>
      </c>
      <c r="B3" s="5">
        <v>45</v>
      </c>
      <c r="C3" s="6">
        <f>(B3/B17)*100</f>
        <v>15.050167224080269</v>
      </c>
    </row>
    <row r="4" spans="1:3" x14ac:dyDescent="0.25">
      <c r="A4" s="4" t="s">
        <v>2</v>
      </c>
      <c r="B4" s="5">
        <v>44</v>
      </c>
      <c r="C4" s="6">
        <f>(B4/B17)*100</f>
        <v>14.715719063545151</v>
      </c>
    </row>
    <row r="5" spans="1:3" x14ac:dyDescent="0.25">
      <c r="A5" s="4" t="s">
        <v>3</v>
      </c>
      <c r="B5" s="5">
        <v>22</v>
      </c>
      <c r="C5" s="6">
        <f>(B5/B17)*100</f>
        <v>7.3578595317725757</v>
      </c>
    </row>
    <row r="6" spans="1:3" x14ac:dyDescent="0.25">
      <c r="A6" s="4" t="s">
        <v>4</v>
      </c>
      <c r="B6" s="5">
        <v>16</v>
      </c>
      <c r="C6" s="6">
        <f>(B6/B17)*100</f>
        <v>5.3511705685618729</v>
      </c>
    </row>
    <row r="7" spans="1:3" x14ac:dyDescent="0.25">
      <c r="A7" s="4" t="s">
        <v>5</v>
      </c>
      <c r="B7" s="5">
        <v>14</v>
      </c>
      <c r="C7" s="6">
        <f>(B7/B17)*100</f>
        <v>4.6822742474916383</v>
      </c>
    </row>
    <row r="8" spans="1:3" x14ac:dyDescent="0.25">
      <c r="A8" s="4" t="s">
        <v>6</v>
      </c>
      <c r="B8" s="5">
        <v>14</v>
      </c>
      <c r="C8" s="6">
        <f>(B8/B17)*100</f>
        <v>4.6822742474916383</v>
      </c>
    </row>
    <row r="9" spans="1:3" x14ac:dyDescent="0.25">
      <c r="A9" s="4" t="s">
        <v>7</v>
      </c>
      <c r="B9" s="5">
        <v>12</v>
      </c>
      <c r="C9" s="6">
        <f>(B9/B17)*100</f>
        <v>4.0133779264214047</v>
      </c>
    </row>
    <row r="10" spans="1:3" x14ac:dyDescent="0.25">
      <c r="A10" s="4" t="s">
        <v>8</v>
      </c>
      <c r="B10" s="5">
        <v>9</v>
      </c>
      <c r="C10" s="6">
        <f>(B10/B17)*100</f>
        <v>3.0100334448160537</v>
      </c>
    </row>
    <row r="11" spans="1:3" x14ac:dyDescent="0.25">
      <c r="A11" s="4" t="s">
        <v>9</v>
      </c>
      <c r="B11" s="5">
        <v>9</v>
      </c>
      <c r="C11" s="6">
        <f>(B11/B17)*100</f>
        <v>3.0100334448160537</v>
      </c>
    </row>
    <row r="12" spans="1:3" x14ac:dyDescent="0.25">
      <c r="A12" s="4" t="s">
        <v>10</v>
      </c>
      <c r="B12" s="5">
        <v>10</v>
      </c>
      <c r="C12" s="6">
        <f>(B12/B17)*100</f>
        <v>3.3444816053511706</v>
      </c>
    </row>
    <row r="13" spans="1:3" x14ac:dyDescent="0.25">
      <c r="A13" s="4" t="s">
        <v>11</v>
      </c>
      <c r="B13" s="5">
        <v>6</v>
      </c>
      <c r="C13" s="6">
        <f>(B13/B17)*100</f>
        <v>2.0066889632107023</v>
      </c>
    </row>
    <row r="14" spans="1:3" x14ac:dyDescent="0.25">
      <c r="A14" s="4" t="s">
        <v>12</v>
      </c>
      <c r="B14" s="5">
        <v>3</v>
      </c>
      <c r="C14" s="6">
        <f>(B14/B17)*100</f>
        <v>1.0033444816053512</v>
      </c>
    </row>
    <row r="15" spans="1:3" x14ac:dyDescent="0.25">
      <c r="A15" s="4" t="s">
        <v>13</v>
      </c>
      <c r="B15" s="5">
        <v>1</v>
      </c>
      <c r="C15" s="6">
        <f>(B15/B17)*100</f>
        <v>0.33444816053511706</v>
      </c>
    </row>
    <row r="16" spans="1:3" x14ac:dyDescent="0.25">
      <c r="A16" s="4" t="s">
        <v>14</v>
      </c>
      <c r="B16" s="5">
        <v>1</v>
      </c>
      <c r="C16" s="6">
        <f>(B16/B17)*100</f>
        <v>0.33444816053511706</v>
      </c>
    </row>
    <row r="17" spans="1:3" ht="15.75" thickBot="1" x14ac:dyDescent="0.3">
      <c r="A17" s="7"/>
      <c r="B17" s="8">
        <f>SUM(B2:B16)</f>
        <v>299</v>
      </c>
      <c r="C17" s="9">
        <f>SUM(C2:C16)</f>
        <v>100.00000000000001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Luffi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Luffi</dc:creator>
  <cp:lastModifiedBy>Luffi</cp:lastModifiedBy>
  <cp:lastPrinted>2026-01-10T20:47:26Z</cp:lastPrinted>
  <dcterms:created xsi:type="dcterms:W3CDTF">2026-01-10T20:29:57Z</dcterms:created>
  <dcterms:modified xsi:type="dcterms:W3CDTF">2026-01-10T20:48:26Z</dcterms:modified>
</cp:coreProperties>
</file>